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<sst xmlns="http://schemas.openxmlformats.org/spreadsheetml/2006/main" count="49" uniqueCount="44">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</sst>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45175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7" t="s">
        <v>27</v>
      </c>
      <c r="D4" s="16" t="s">
        <v>28</v>
      </c>
      <c r="E4" s="28">
        <v>60</v>
      </c>
      <c r="F4" s="28">
        <v>6.47</v>
      </c>
      <c r="G4" s="29">
        <v>36.200000000000003</v>
      </c>
      <c r="H4" s="29">
        <v>1</v>
      </c>
      <c r="I4" s="29">
        <v>2.5</v>
      </c>
      <c r="J4" s="29">
        <v>2.2999999999999998</v>
      </c>
    </row>
    <row r="5" spans="1:10" ht="26.4" x14ac:dyDescent="0.3">
      <c r="B5" s="1" t="s">
        <v>25</v>
      </c>
      <c r="C5" s="27" t="s">
        <v>29</v>
      </c>
      <c r="D5" s="26" t="s">
        <v>30</v>
      </c>
      <c r="E5" s="28">
        <v>240</v>
      </c>
      <c r="F5" s="28">
        <v>53.28</v>
      </c>
      <c r="G5" s="30">
        <v>314.60000000000002</v>
      </c>
      <c r="H5" s="30">
        <v>19.2</v>
      </c>
      <c r="I5" s="30">
        <v>11.7</v>
      </c>
      <c r="J5" s="30">
        <v>32.9</v>
      </c>
    </row>
    <row r="6" spans="1:10" x14ac:dyDescent="0.3">
      <c r="A6" s="3"/>
      <c r="B6" s="1" t="s">
        <v>23</v>
      </c>
      <c r="C6" s="27" t="s">
        <v>31</v>
      </c>
      <c r="D6" s="26" t="s">
        <v>32</v>
      </c>
      <c r="E6" s="28">
        <f>[1]НАПИТКИ!$P$92</f>
        <v>200</v>
      </c>
      <c r="F6" s="28">
        <v>1.2</v>
      </c>
      <c r="G6" s="30">
        <v>36.799999999999997</v>
      </c>
      <c r="H6" s="30">
        <v>0.1</v>
      </c>
      <c r="I6" s="30">
        <v>0</v>
      </c>
      <c r="J6" s="30">
        <v>9</v>
      </c>
    </row>
    <row r="7" spans="1:10" x14ac:dyDescent="0.3">
      <c r="A7" s="3"/>
      <c r="B7" s="1" t="s">
        <v>18</v>
      </c>
      <c r="C7" s="27" t="s">
        <v>33</v>
      </c>
      <c r="D7" s="16" t="str">
        <f>'[1]ГАСТРОНОМИЯ, ВЫПЕЧКА'!$E$52</f>
        <v>Хлеб пшеничный</v>
      </c>
      <c r="E7" s="28">
        <v>30</v>
      </c>
      <c r="F7" s="28">
        <v>1.97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 x14ac:dyDescent="0.3">
      <c r="A8" s="3"/>
      <c r="B8" s="12" t="s">
        <v>16</v>
      </c>
      <c r="C8" s="27" t="s">
        <v>21</v>
      </c>
      <c r="D8" s="16" t="str">
        <f>'[1]ГАСТРОНОМИЯ, ВЫПЕЧКА'!$E$11</f>
        <v>Хлеб ржано-пшеничный</v>
      </c>
      <c r="E8" s="28">
        <f>'[1]ГАСТРОНОМИЯ, ВЫПЕЧКА'!$E$13</f>
        <v>20</v>
      </c>
      <c r="F8" s="28">
        <v>1.62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 x14ac:dyDescent="0.3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" thickBot="1" x14ac:dyDescent="0.35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1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7" t="s">
        <v>34</v>
      </c>
      <c r="D12" s="31" t="s">
        <v>35</v>
      </c>
      <c r="E12" s="28">
        <f>'[1]ФРУКТЫ, ОВОЩИ'!$E$138</f>
        <v>60</v>
      </c>
      <c r="F12" s="28">
        <v>5.68</v>
      </c>
      <c r="G12" s="29">
        <v>7.2</v>
      </c>
      <c r="H12" s="29">
        <v>0.4</v>
      </c>
      <c r="I12" s="29">
        <v>0.1</v>
      </c>
      <c r="J12" s="29">
        <v>1.1000000000000001</v>
      </c>
    </row>
    <row r="13" spans="1:10" ht="26.4" x14ac:dyDescent="0.3">
      <c r="A13" s="3"/>
      <c r="B13" s="1" t="s">
        <v>13</v>
      </c>
      <c r="C13" s="27" t="s">
        <v>36</v>
      </c>
      <c r="D13" s="26" t="s">
        <v>37</v>
      </c>
      <c r="E13" s="28">
        <f>[1]СУПЫ!$E$265</f>
        <v>200</v>
      </c>
      <c r="F13" s="28">
        <v>5.8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 ht="26.4" x14ac:dyDescent="0.3">
      <c r="A14" s="3"/>
      <c r="B14" s="1" t="s">
        <v>14</v>
      </c>
      <c r="C14" s="33" t="s">
        <v>38</v>
      </c>
      <c r="D14" s="34" t="s">
        <v>39</v>
      </c>
      <c r="E14" s="35">
        <v>90</v>
      </c>
      <c r="F14" s="35">
        <v>28.23</v>
      </c>
      <c r="G14" s="32">
        <v>198.9</v>
      </c>
      <c r="H14" s="32">
        <v>13.1</v>
      </c>
      <c r="I14" s="32">
        <v>15.1</v>
      </c>
      <c r="J14" s="32">
        <v>2.6</v>
      </c>
    </row>
    <row r="15" spans="1:10" ht="26.4" x14ac:dyDescent="0.3">
      <c r="A15" s="3"/>
      <c r="B15" s="1" t="s">
        <v>15</v>
      </c>
      <c r="C15" s="27" t="s">
        <v>40</v>
      </c>
      <c r="D15" s="16" t="s">
        <v>41</v>
      </c>
      <c r="E15" s="28">
        <v>155</v>
      </c>
      <c r="F15" s="28">
        <v>5.62</v>
      </c>
      <c r="G15" s="29">
        <v>215.9</v>
      </c>
      <c r="H15" s="29">
        <v>6.3</v>
      </c>
      <c r="I15" s="29">
        <v>4.8</v>
      </c>
      <c r="J15" s="29">
        <v>36.9</v>
      </c>
    </row>
    <row r="16" spans="1:10" x14ac:dyDescent="0.3">
      <c r="A16" s="3"/>
      <c r="B16" s="1" t="s">
        <v>23</v>
      </c>
      <c r="C16" s="27" t="s">
        <v>26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3.55</v>
      </c>
      <c r="G16" s="29">
        <v>82.8</v>
      </c>
      <c r="H16" s="29">
        <v>0.7</v>
      </c>
      <c r="I16" s="29">
        <v>0.1</v>
      </c>
      <c r="J16" s="29">
        <v>21</v>
      </c>
    </row>
    <row r="17" spans="1:10" x14ac:dyDescent="0.3">
      <c r="A17" s="3"/>
      <c r="B17" s="1" t="s">
        <v>18</v>
      </c>
      <c r="C17" s="27" t="s">
        <v>42</v>
      </c>
      <c r="D17" s="16" t="str">
        <f>'[1]ГАСТРОНОМИЯ, ВЫПЕЧКА'!$AA$52</f>
        <v>Хлеб пшеничный</v>
      </c>
      <c r="E17" s="28">
        <v>40</v>
      </c>
      <c r="F17" s="28">
        <v>2.62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 x14ac:dyDescent="0.3">
      <c r="A18" s="3"/>
      <c r="B18" s="1" t="s">
        <v>16</v>
      </c>
      <c r="C18" s="27" t="s">
        <v>22</v>
      </c>
      <c r="D18" s="16" t="str">
        <f>'[1]ГАСТРОНОМИЯ, ВЫПЕЧКА'!$AA$11</f>
        <v>Хлеб ржано-пшеничный</v>
      </c>
      <c r="E18" s="28">
        <f>'[1]ГАСТРОНОМИЯ, ВЫПЕЧКА'!$AA$13</f>
        <v>30</v>
      </c>
      <c r="F18" s="28">
        <v>2.4300000000000002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 x14ac:dyDescent="0.3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1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3">
        <f>E20+E11</f>
        <v>1325</v>
      </c>
      <c r="F21" s="24"/>
      <c r="G21" s="25">
        <f>G20+G11</f>
        <v>1248.8000000000002</v>
      </c>
      <c r="H21" s="25">
        <f>H20+H11</f>
        <v>51.4</v>
      </c>
      <c r="I21" s="25">
        <f>I20+I11</f>
        <v>37.6</v>
      </c>
      <c r="J21" s="25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2023-09-03T16:04:34Z</dcterms:modified>
</cp:coreProperties>
</file>